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Gordon\Documents\AG CENSUS 2017\"/>
    </mc:Choice>
  </mc:AlternateContent>
  <bookViews>
    <workbookView xWindow="0" yWindow="0" windowWidth="20496" windowHeight="7536"/>
  </bookViews>
  <sheets>
    <sheet name="agcensus-chapter1-table5-ME" sheetId="1" r:id="rId1"/>
  </sheets>
  <calcPr calcId="171027"/>
</workbook>
</file>

<file path=xl/calcChain.xml><?xml version="1.0" encoding="utf-8"?>
<calcChain xmlns="http://schemas.openxmlformats.org/spreadsheetml/2006/main">
  <c r="F66" i="1" l="1"/>
  <c r="F65" i="1"/>
  <c r="F64" i="1"/>
  <c r="F63" i="1"/>
  <c r="F62" i="1"/>
  <c r="F61" i="1"/>
  <c r="F51" i="1"/>
  <c r="F50" i="1"/>
  <c r="F49" i="1"/>
  <c r="F48" i="1"/>
  <c r="F47" i="1"/>
  <c r="F46" i="1"/>
</calcChain>
</file>

<file path=xl/sharedStrings.xml><?xml version="1.0" encoding="utf-8"?>
<sst xmlns="http://schemas.openxmlformats.org/spreadsheetml/2006/main" count="190" uniqueCount="41">
  <si>
    <t>state</t>
  </si>
  <si>
    <t>data item</t>
  </si>
  <si>
    <t>domain category</t>
  </si>
  <si>
    <t>MAINE</t>
  </si>
  <si>
    <t>INCOME, NET CASH FARM, OF OPERATIONS - OPERATIONS WITH NET INCOME</t>
  </si>
  <si>
    <t>INCOME, NET CASH FARM, OF OPERATIONS - NET INCOME, MEASURED IN $</t>
  </si>
  <si>
    <t>INCOME, NET CASH FARM, OF OPERATIONS - NET INCOME, MEASURED IN $ / OPERATION</t>
  </si>
  <si>
    <t>INCOME, NET CASH FARM, OF OPERATIONS - OPERATIONS WITH GAIN</t>
  </si>
  <si>
    <t>NET GAIN: (LESS THAN 1,000 $)</t>
  </si>
  <si>
    <t>NET GAIN: (1,000 TO 4,999 $)</t>
  </si>
  <si>
    <t>NET GAIN: (5,000 TO 9,999 $)</t>
  </si>
  <si>
    <t>NET GAIN: (10,000 TO 24,999 $)</t>
  </si>
  <si>
    <t>NET GAIN: (25,000 TO 49,999 $)</t>
  </si>
  <si>
    <t>NET GAIN: (50,000 OR MORE $)</t>
  </si>
  <si>
    <t>INCOME, NET CASH FARM, OF OPERATIONS - GAIN, MEASURED IN $</t>
  </si>
  <si>
    <t>INCOME, NET CASH FARM, OF OPERATIONS - GAIN, MEASURED IN $ / OPERATION</t>
  </si>
  <si>
    <t>INCOME, NET CASH FARM, OF OPERATIONS - OPERATIONS WITH LOSS</t>
  </si>
  <si>
    <t>NET LOSS: (LESS THAN 1,000 $)</t>
  </si>
  <si>
    <t>NET LOSS: (1,000 TO 4,999 $)</t>
  </si>
  <si>
    <t>NET LOSS: (5,000 TO 9,999 $)</t>
  </si>
  <si>
    <t>NET LOSS: (10,000 TO 24,999 $)</t>
  </si>
  <si>
    <t>NET LOSS: (25,000 TO 49,999 $)</t>
  </si>
  <si>
    <t>NET LOSS: (50,000 OR MORE $)</t>
  </si>
  <si>
    <t>INCOME, NET CASH FARM, OF OPERATIONS - LOSS, MEASURED IN $</t>
  </si>
  <si>
    <t>INCOME, NET CASH FARM, OF OPERATIONS - LOSS, MEASURED IN $ / OPERATION</t>
  </si>
  <si>
    <t>INCOME, NET CASH FARM, OF PRODUCERS - OPERATIONS WITH NET INCOME</t>
  </si>
  <si>
    <t>INCOME, NET CASH FARM, OF PRODUCERS - NET INCOME, MEASURED IN $</t>
  </si>
  <si>
    <t>INCOME, NET CASH FARM, OF PRODUCERS - NET INCOME, MEASURED IN $ / OPERATION</t>
  </si>
  <si>
    <t>INCOME, NET CASH FARM, OF PRODUCERS - OPERATIONS WITH GAIN</t>
  </si>
  <si>
    <t>INCOME, NET CASH FARM, OF PRODUCERS - GAIN, MEASURED IN $</t>
  </si>
  <si>
    <t>INCOME, NET CASH FARM, OF PRODUCERS - GAIN, MEASURED IN $ / OPERATION</t>
  </si>
  <si>
    <t>INCOME, NET CASH FARM, OF PRODUCERS - OPERATIONS WITH LOSS</t>
  </si>
  <si>
    <t>INCOME, NET CASH FARM, OF PRODUCERS - LOSS, MEASURED IN $</t>
  </si>
  <si>
    <t>INCOME, NET CASH FARM, OF PRODUCERS - LOSS, MEASURED IN $ / OPERATION</t>
  </si>
  <si>
    <t>color-coding is green for</t>
  </si>
  <si>
    <t>increased  number of farms</t>
  </si>
  <si>
    <t>with losses</t>
  </si>
  <si>
    <t>red is actually "good" for</t>
  </si>
  <si>
    <t>trends in net losses</t>
  </si>
  <si>
    <t>Avg.Gain/Farm</t>
  </si>
  <si>
    <t>Avg.Loss/Farm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</si>
</sst>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7" fillId="3" borderId="0" xfId="7"/>
    <xf numFmtId="3" fontId="7" fillId="3" borderId="0" xfId="7" applyNumberFormat="1"/>
    <xf numFmtId="3" fontId="6" fillId="2" borderId="0" xfId="6" applyNumberFormat="1"/>
    <xf numFmtId="0" fontId="16" fillId="0" borderId="0" xfId="0" applyFont="1"/>
    <xf numFmtId="0" fontId="6" fillId="2" borderId="0" xfId="6"/>
    <xf numFmtId="0" fontId="0" fillId="0" borderId="10" xfId="0" applyBorder="1"/>
    <xf numFmtId="0" fontId="7" fillId="3" borderId="10" xfId="7" applyBorder="1"/>
    <xf numFmtId="3" fontId="7" fillId="3" borderId="10" xfId="7" applyNumberFormat="1" applyBorder="1"/>
    <xf numFmtId="3" fontId="6" fillId="2" borderId="10" xfId="6" applyNumberFormat="1" applyBorder="1"/>
    <xf numFmtId="3" fontId="0" fillId="0" borderId="10" xfId="0" applyNumberFormat="1" applyBorder="1"/>
    <xf numFmtId="44" fontId="16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40" workbookViewId="0">
      <selection activeCell="H59" sqref="H59"/>
    </sheetView>
  </sheetViews>
  <sheetFormatPr defaultRowHeight="14.4" x14ac:dyDescent="0.3"/>
  <cols>
    <col min="2" max="2" width="61.109375" customWidth="1"/>
    <col min="3" max="3" width="46.44140625" customWidth="1"/>
    <col min="4" max="4" width="14.33203125" customWidth="1"/>
    <col min="5" max="5" width="12.88671875" customWidth="1"/>
    <col min="6" max="6" width="13.6640625" customWidth="1"/>
    <col min="7" max="7" width="12.5546875" customWidth="1"/>
  </cols>
  <sheetData>
    <row r="1" spans="1:8" x14ac:dyDescent="0.3">
      <c r="A1" t="s">
        <v>0</v>
      </c>
      <c r="B1" t="s">
        <v>1</v>
      </c>
      <c r="C1" t="s">
        <v>2</v>
      </c>
      <c r="D1">
        <v>2017</v>
      </c>
      <c r="E1">
        <v>2012</v>
      </c>
      <c r="F1">
        <v>2007</v>
      </c>
      <c r="G1">
        <v>2002</v>
      </c>
      <c r="H1">
        <v>1997</v>
      </c>
    </row>
    <row r="2" spans="1:8" x14ac:dyDescent="0.3">
      <c r="A2" t="s">
        <v>3</v>
      </c>
      <c r="B2" s="2" t="s">
        <v>4</v>
      </c>
      <c r="C2" s="2"/>
      <c r="D2" s="3">
        <v>7600</v>
      </c>
      <c r="E2" s="4">
        <v>8173</v>
      </c>
      <c r="F2" s="4">
        <v>8136</v>
      </c>
      <c r="G2" s="1">
        <v>7121</v>
      </c>
    </row>
    <row r="3" spans="1:8" x14ac:dyDescent="0.3">
      <c r="A3" t="s">
        <v>3</v>
      </c>
      <c r="B3" s="2" t="s">
        <v>5</v>
      </c>
      <c r="C3" s="2"/>
      <c r="D3" s="3">
        <v>128878000</v>
      </c>
      <c r="E3" s="3">
        <v>164610000</v>
      </c>
      <c r="F3" s="4">
        <v>167671000</v>
      </c>
      <c r="G3" s="1">
        <v>107571000</v>
      </c>
    </row>
    <row r="4" spans="1:8" s="7" customFormat="1" x14ac:dyDescent="0.3">
      <c r="A4" s="7" t="s">
        <v>3</v>
      </c>
      <c r="B4" s="8" t="s">
        <v>6</v>
      </c>
      <c r="C4" s="8"/>
      <c r="D4" s="9">
        <v>16958</v>
      </c>
      <c r="E4" s="9">
        <v>20141</v>
      </c>
      <c r="F4" s="10">
        <v>20609</v>
      </c>
      <c r="G4" s="11">
        <v>15106</v>
      </c>
    </row>
    <row r="5" spans="1:8" x14ac:dyDescent="0.3">
      <c r="A5" t="s">
        <v>3</v>
      </c>
      <c r="B5" s="2" t="s">
        <v>7</v>
      </c>
      <c r="C5" s="2"/>
      <c r="D5" s="3">
        <v>2759</v>
      </c>
      <c r="E5" s="3">
        <v>3177</v>
      </c>
      <c r="F5" s="4">
        <v>3235</v>
      </c>
      <c r="G5" s="1">
        <v>2663</v>
      </c>
    </row>
    <row r="6" spans="1:8" x14ac:dyDescent="0.3">
      <c r="A6" t="s">
        <v>3</v>
      </c>
      <c r="B6" t="s">
        <v>7</v>
      </c>
      <c r="C6" s="2" t="s">
        <v>8</v>
      </c>
      <c r="D6" s="2">
        <v>280</v>
      </c>
      <c r="E6" s="2">
        <v>299</v>
      </c>
      <c r="F6" s="6">
        <v>385</v>
      </c>
      <c r="G6">
        <v>355</v>
      </c>
    </row>
    <row r="7" spans="1:8" x14ac:dyDescent="0.3">
      <c r="A7" t="s">
        <v>3</v>
      </c>
      <c r="B7" t="s">
        <v>7</v>
      </c>
      <c r="C7" s="2" t="s">
        <v>9</v>
      </c>
      <c r="D7" s="2">
        <v>610</v>
      </c>
      <c r="E7" s="2">
        <v>729</v>
      </c>
      <c r="F7" s="6">
        <v>833</v>
      </c>
      <c r="G7">
        <v>750</v>
      </c>
    </row>
    <row r="8" spans="1:8" x14ac:dyDescent="0.3">
      <c r="A8" t="s">
        <v>3</v>
      </c>
      <c r="B8" t="s">
        <v>7</v>
      </c>
      <c r="C8" s="2" t="s">
        <v>10</v>
      </c>
      <c r="D8" s="2">
        <v>412</v>
      </c>
      <c r="E8" s="6">
        <v>562</v>
      </c>
      <c r="F8" s="6">
        <v>470</v>
      </c>
      <c r="G8">
        <v>270</v>
      </c>
    </row>
    <row r="9" spans="1:8" x14ac:dyDescent="0.3">
      <c r="A9" t="s">
        <v>3</v>
      </c>
      <c r="B9" t="s">
        <v>7</v>
      </c>
      <c r="C9" s="2" t="s">
        <v>11</v>
      </c>
      <c r="D9" s="2">
        <v>532</v>
      </c>
      <c r="E9" s="6">
        <v>590</v>
      </c>
      <c r="F9" s="6">
        <v>580</v>
      </c>
      <c r="G9">
        <v>467</v>
      </c>
    </row>
    <row r="10" spans="1:8" x14ac:dyDescent="0.3">
      <c r="A10" t="s">
        <v>3</v>
      </c>
      <c r="B10" t="s">
        <v>7</v>
      </c>
      <c r="C10" s="2" t="s">
        <v>12</v>
      </c>
      <c r="D10" s="2">
        <v>305</v>
      </c>
      <c r="E10" s="2">
        <v>339</v>
      </c>
      <c r="F10" s="2">
        <v>363</v>
      </c>
      <c r="G10">
        <v>373</v>
      </c>
    </row>
    <row r="11" spans="1:8" x14ac:dyDescent="0.3">
      <c r="A11" t="s">
        <v>3</v>
      </c>
      <c r="B11" t="s">
        <v>7</v>
      </c>
      <c r="C11" s="2" t="s">
        <v>13</v>
      </c>
      <c r="D11" s="2">
        <v>620</v>
      </c>
      <c r="E11" s="6">
        <v>658</v>
      </c>
      <c r="F11" s="6">
        <v>604</v>
      </c>
      <c r="G11">
        <v>448</v>
      </c>
    </row>
    <row r="12" spans="1:8" x14ac:dyDescent="0.3">
      <c r="A12" t="s">
        <v>3</v>
      </c>
      <c r="B12" s="2" t="s">
        <v>14</v>
      </c>
      <c r="C12" s="2"/>
      <c r="D12" s="3">
        <v>210253000</v>
      </c>
      <c r="E12" s="4">
        <v>271086000</v>
      </c>
      <c r="F12" s="4">
        <v>229963000</v>
      </c>
      <c r="G12" s="1">
        <v>153650000</v>
      </c>
    </row>
    <row r="13" spans="1:8" x14ac:dyDescent="0.3">
      <c r="A13" t="s">
        <v>3</v>
      </c>
      <c r="B13" t="s">
        <v>14</v>
      </c>
      <c r="C13" t="s">
        <v>8</v>
      </c>
      <c r="D13" s="1">
        <v>139000</v>
      </c>
      <c r="E13" s="1">
        <v>150000</v>
      </c>
      <c r="F13" s="1">
        <v>174000</v>
      </c>
      <c r="G13" s="1">
        <v>147000</v>
      </c>
    </row>
    <row r="14" spans="1:8" x14ac:dyDescent="0.3">
      <c r="A14" t="s">
        <v>3</v>
      </c>
      <c r="B14" t="s">
        <v>14</v>
      </c>
      <c r="C14" t="s">
        <v>9</v>
      </c>
      <c r="D14" s="1">
        <v>1726000</v>
      </c>
      <c r="E14" s="1">
        <v>2034000</v>
      </c>
      <c r="F14" s="1">
        <v>2216000</v>
      </c>
      <c r="G14" s="1">
        <v>1910000</v>
      </c>
    </row>
    <row r="15" spans="1:8" x14ac:dyDescent="0.3">
      <c r="A15" t="s">
        <v>3</v>
      </c>
      <c r="B15" t="s">
        <v>14</v>
      </c>
      <c r="C15" t="s">
        <v>10</v>
      </c>
      <c r="D15" s="1">
        <v>2991000</v>
      </c>
      <c r="E15" s="1">
        <v>4073000</v>
      </c>
      <c r="F15" s="1">
        <v>3412000</v>
      </c>
      <c r="G15" s="1">
        <v>2013000</v>
      </c>
    </row>
    <row r="16" spans="1:8" x14ac:dyDescent="0.3">
      <c r="A16" t="s">
        <v>3</v>
      </c>
      <c r="B16" t="s">
        <v>14</v>
      </c>
      <c r="C16" t="s">
        <v>11</v>
      </c>
      <c r="D16" s="1">
        <v>8581000</v>
      </c>
      <c r="E16" s="1">
        <v>9377000</v>
      </c>
      <c r="F16" s="1">
        <v>9157000</v>
      </c>
      <c r="G16" s="1">
        <v>7787000</v>
      </c>
    </row>
    <row r="17" spans="1:8" x14ac:dyDescent="0.3">
      <c r="A17" t="s">
        <v>3</v>
      </c>
      <c r="B17" t="s">
        <v>14</v>
      </c>
      <c r="C17" t="s">
        <v>12</v>
      </c>
      <c r="D17" s="1">
        <v>10846000</v>
      </c>
      <c r="E17" s="1">
        <v>11961000</v>
      </c>
      <c r="F17" s="1">
        <v>12992000</v>
      </c>
      <c r="G17" s="1">
        <v>12859000</v>
      </c>
    </row>
    <row r="18" spans="1:8" x14ac:dyDescent="0.3">
      <c r="A18" t="s">
        <v>3</v>
      </c>
      <c r="B18" t="s">
        <v>14</v>
      </c>
      <c r="C18" t="s">
        <v>13</v>
      </c>
      <c r="D18" s="1">
        <v>185969000</v>
      </c>
      <c r="E18" s="1">
        <v>243491000</v>
      </c>
      <c r="F18" s="1">
        <v>202013000</v>
      </c>
      <c r="G18" s="1">
        <v>128935000</v>
      </c>
    </row>
    <row r="19" spans="1:8" s="7" customFormat="1" x14ac:dyDescent="0.3">
      <c r="A19" s="7" t="s">
        <v>3</v>
      </c>
      <c r="B19" s="8" t="s">
        <v>15</v>
      </c>
      <c r="C19" s="8"/>
      <c r="D19" s="9">
        <v>76206</v>
      </c>
      <c r="E19" s="10">
        <v>85328</v>
      </c>
      <c r="F19" s="10">
        <v>71086</v>
      </c>
      <c r="G19" s="11">
        <v>57698</v>
      </c>
    </row>
    <row r="20" spans="1:8" x14ac:dyDescent="0.3">
      <c r="A20" t="s">
        <v>3</v>
      </c>
      <c r="B20" s="2" t="s">
        <v>16</v>
      </c>
      <c r="C20" s="2"/>
      <c r="D20" s="3">
        <v>4841</v>
      </c>
      <c r="E20" s="4">
        <v>4996</v>
      </c>
      <c r="F20" s="4">
        <v>4901</v>
      </c>
      <c r="G20" s="1">
        <v>4458</v>
      </c>
      <c r="H20" s="5" t="s">
        <v>34</v>
      </c>
    </row>
    <row r="21" spans="1:8" x14ac:dyDescent="0.3">
      <c r="A21" t="s">
        <v>3</v>
      </c>
      <c r="B21" t="s">
        <v>16</v>
      </c>
      <c r="C21" s="2" t="s">
        <v>17</v>
      </c>
      <c r="D21" s="2">
        <v>349</v>
      </c>
      <c r="E21" s="2">
        <v>423</v>
      </c>
      <c r="F21" s="6">
        <v>607</v>
      </c>
      <c r="G21">
        <v>487</v>
      </c>
      <c r="H21" s="5" t="s">
        <v>35</v>
      </c>
    </row>
    <row r="22" spans="1:8" x14ac:dyDescent="0.3">
      <c r="A22" t="s">
        <v>3</v>
      </c>
      <c r="B22" t="s">
        <v>16</v>
      </c>
      <c r="C22" s="2" t="s">
        <v>18</v>
      </c>
      <c r="D22" s="3">
        <v>1462</v>
      </c>
      <c r="E22" s="3">
        <v>1688</v>
      </c>
      <c r="F22" s="3">
        <v>1815</v>
      </c>
      <c r="G22" s="1">
        <v>1883</v>
      </c>
      <c r="H22" s="5" t="s">
        <v>36</v>
      </c>
    </row>
    <row r="23" spans="1:8" x14ac:dyDescent="0.3">
      <c r="A23" t="s">
        <v>3</v>
      </c>
      <c r="B23" t="s">
        <v>16</v>
      </c>
      <c r="C23" s="2" t="s">
        <v>19</v>
      </c>
      <c r="D23" s="3">
        <v>1154</v>
      </c>
      <c r="E23" s="4">
        <v>1157</v>
      </c>
      <c r="F23" s="4">
        <v>1098</v>
      </c>
      <c r="G23">
        <v>987</v>
      </c>
    </row>
    <row r="24" spans="1:8" x14ac:dyDescent="0.3">
      <c r="A24" t="s">
        <v>3</v>
      </c>
      <c r="B24" t="s">
        <v>16</v>
      </c>
      <c r="C24" s="6" t="s">
        <v>20</v>
      </c>
      <c r="D24" s="4">
        <v>1228</v>
      </c>
      <c r="E24" s="4">
        <v>1069</v>
      </c>
      <c r="F24" s="6">
        <v>927</v>
      </c>
      <c r="G24">
        <v>841</v>
      </c>
      <c r="H24" s="5" t="s">
        <v>37</v>
      </c>
    </row>
    <row r="25" spans="1:8" x14ac:dyDescent="0.3">
      <c r="A25" t="s">
        <v>3</v>
      </c>
      <c r="B25" t="s">
        <v>16</v>
      </c>
      <c r="C25" s="6" t="s">
        <v>21</v>
      </c>
      <c r="D25" s="6">
        <v>389</v>
      </c>
      <c r="E25" s="6">
        <v>360</v>
      </c>
      <c r="F25" s="6">
        <v>283</v>
      </c>
      <c r="G25">
        <v>158</v>
      </c>
      <c r="H25" s="5" t="s">
        <v>38</v>
      </c>
    </row>
    <row r="26" spans="1:8" x14ac:dyDescent="0.3">
      <c r="A26" t="s">
        <v>3</v>
      </c>
      <c r="B26" t="s">
        <v>16</v>
      </c>
      <c r="C26" s="2" t="s">
        <v>22</v>
      </c>
      <c r="D26" s="2">
        <v>259</v>
      </c>
      <c r="E26" s="6">
        <v>299</v>
      </c>
      <c r="F26" s="6">
        <v>171</v>
      </c>
      <c r="G26">
        <v>102</v>
      </c>
    </row>
    <row r="27" spans="1:8" x14ac:dyDescent="0.3">
      <c r="A27" t="s">
        <v>3</v>
      </c>
      <c r="B27" s="2" t="s">
        <v>23</v>
      </c>
      <c r="C27" s="2"/>
      <c r="D27" s="3">
        <v>81374000</v>
      </c>
      <c r="E27" s="4">
        <v>106476000</v>
      </c>
      <c r="F27" s="4">
        <v>62292000</v>
      </c>
      <c r="G27" s="1">
        <v>46079000</v>
      </c>
    </row>
    <row r="28" spans="1:8" x14ac:dyDescent="0.3">
      <c r="A28" t="s">
        <v>3</v>
      </c>
      <c r="B28" t="s">
        <v>23</v>
      </c>
      <c r="C28" t="s">
        <v>17</v>
      </c>
      <c r="D28" s="1">
        <v>196000</v>
      </c>
      <c r="E28" s="1">
        <v>209000</v>
      </c>
      <c r="F28" s="1">
        <v>312000</v>
      </c>
      <c r="G28" s="1">
        <v>242000</v>
      </c>
    </row>
    <row r="29" spans="1:8" x14ac:dyDescent="0.3">
      <c r="A29" t="s">
        <v>3</v>
      </c>
      <c r="B29" t="s">
        <v>23</v>
      </c>
      <c r="C29" t="s">
        <v>18</v>
      </c>
      <c r="D29" s="1">
        <v>4317000</v>
      </c>
      <c r="E29" s="1">
        <v>5038000</v>
      </c>
      <c r="F29" s="1">
        <v>5269000</v>
      </c>
      <c r="G29" s="1">
        <v>5279000</v>
      </c>
    </row>
    <row r="30" spans="1:8" x14ac:dyDescent="0.3">
      <c r="A30" t="s">
        <v>3</v>
      </c>
      <c r="B30" t="s">
        <v>23</v>
      </c>
      <c r="C30" t="s">
        <v>19</v>
      </c>
      <c r="D30" s="1">
        <v>8395000</v>
      </c>
      <c r="E30" s="1">
        <v>8273000</v>
      </c>
      <c r="F30" s="1">
        <v>7933000</v>
      </c>
      <c r="G30" s="1">
        <v>6756000</v>
      </c>
    </row>
    <row r="31" spans="1:8" x14ac:dyDescent="0.3">
      <c r="A31" t="s">
        <v>3</v>
      </c>
      <c r="B31" t="s">
        <v>23</v>
      </c>
      <c r="C31" t="s">
        <v>20</v>
      </c>
      <c r="D31" s="1">
        <v>18895000</v>
      </c>
      <c r="E31" s="1">
        <v>16622000</v>
      </c>
      <c r="F31" s="1">
        <v>13966000</v>
      </c>
      <c r="G31" s="1">
        <v>12911000</v>
      </c>
    </row>
    <row r="32" spans="1:8" x14ac:dyDescent="0.3">
      <c r="A32" t="s">
        <v>3</v>
      </c>
      <c r="B32" t="s">
        <v>23</v>
      </c>
      <c r="C32" t="s">
        <v>21</v>
      </c>
      <c r="D32" s="1">
        <v>13524000</v>
      </c>
      <c r="E32" s="1">
        <v>13055000</v>
      </c>
      <c r="F32" s="1">
        <v>9835000</v>
      </c>
      <c r="G32" s="1">
        <v>5094000</v>
      </c>
    </row>
    <row r="33" spans="1:7" x14ac:dyDescent="0.3">
      <c r="A33" t="s">
        <v>3</v>
      </c>
      <c r="B33" t="s">
        <v>23</v>
      </c>
      <c r="C33" t="s">
        <v>22</v>
      </c>
      <c r="D33" s="1">
        <v>36048000</v>
      </c>
      <c r="E33" s="1">
        <v>63278000</v>
      </c>
      <c r="F33" s="1">
        <v>24978000</v>
      </c>
      <c r="G33" s="1">
        <v>15797000</v>
      </c>
    </row>
    <row r="34" spans="1:7" s="7" customFormat="1" x14ac:dyDescent="0.3">
      <c r="A34" s="7" t="s">
        <v>3</v>
      </c>
      <c r="B34" s="8" t="s">
        <v>24</v>
      </c>
      <c r="C34" s="8"/>
      <c r="D34" s="9">
        <v>16809</v>
      </c>
      <c r="E34" s="10">
        <v>21312</v>
      </c>
      <c r="F34" s="10">
        <v>12710</v>
      </c>
      <c r="G34" s="11">
        <v>10336</v>
      </c>
    </row>
    <row r="35" spans="1:7" x14ac:dyDescent="0.3">
      <c r="A35" t="s">
        <v>3</v>
      </c>
      <c r="B35" t="s">
        <v>25</v>
      </c>
      <c r="D35" s="1">
        <v>7600</v>
      </c>
    </row>
    <row r="36" spans="1:7" x14ac:dyDescent="0.3">
      <c r="A36" t="s">
        <v>3</v>
      </c>
      <c r="B36" t="s">
        <v>26</v>
      </c>
      <c r="D36" s="1">
        <v>128395000</v>
      </c>
    </row>
    <row r="37" spans="1:7" x14ac:dyDescent="0.3">
      <c r="A37" t="s">
        <v>3</v>
      </c>
      <c r="B37" t="s">
        <v>27</v>
      </c>
      <c r="D37" s="1">
        <v>16894</v>
      </c>
    </row>
    <row r="38" spans="1:7" x14ac:dyDescent="0.3">
      <c r="A38" t="s">
        <v>3</v>
      </c>
      <c r="B38" t="s">
        <v>28</v>
      </c>
      <c r="D38" s="1">
        <v>2756</v>
      </c>
    </row>
    <row r="39" spans="1:7" x14ac:dyDescent="0.3">
      <c r="A39" t="s">
        <v>3</v>
      </c>
      <c r="B39" t="s">
        <v>28</v>
      </c>
      <c r="C39" t="s">
        <v>8</v>
      </c>
      <c r="D39">
        <v>280</v>
      </c>
    </row>
    <row r="40" spans="1:7" x14ac:dyDescent="0.3">
      <c r="A40" t="s">
        <v>3</v>
      </c>
      <c r="B40" t="s">
        <v>28</v>
      </c>
      <c r="C40" t="s">
        <v>9</v>
      </c>
      <c r="D40">
        <v>608</v>
      </c>
    </row>
    <row r="41" spans="1:7" x14ac:dyDescent="0.3">
      <c r="A41" t="s">
        <v>3</v>
      </c>
      <c r="B41" t="s">
        <v>28</v>
      </c>
      <c r="C41" t="s">
        <v>10</v>
      </c>
      <c r="D41">
        <v>411</v>
      </c>
    </row>
    <row r="42" spans="1:7" x14ac:dyDescent="0.3">
      <c r="A42" t="s">
        <v>3</v>
      </c>
      <c r="B42" t="s">
        <v>28</v>
      </c>
      <c r="C42" t="s">
        <v>11</v>
      </c>
      <c r="D42">
        <v>535</v>
      </c>
    </row>
    <row r="43" spans="1:7" x14ac:dyDescent="0.3">
      <c r="A43" t="s">
        <v>3</v>
      </c>
      <c r="B43" t="s">
        <v>28</v>
      </c>
      <c r="C43" t="s">
        <v>12</v>
      </c>
      <c r="D43">
        <v>303</v>
      </c>
    </row>
    <row r="44" spans="1:7" x14ac:dyDescent="0.3">
      <c r="A44" t="s">
        <v>3</v>
      </c>
      <c r="B44" t="s">
        <v>28</v>
      </c>
      <c r="C44" t="s">
        <v>13</v>
      </c>
      <c r="D44">
        <v>619</v>
      </c>
    </row>
    <row r="45" spans="1:7" x14ac:dyDescent="0.3">
      <c r="A45" t="s">
        <v>3</v>
      </c>
      <c r="B45" t="s">
        <v>29</v>
      </c>
      <c r="D45" s="1">
        <v>209619000</v>
      </c>
      <c r="F45" s="5" t="s">
        <v>39</v>
      </c>
    </row>
    <row r="46" spans="1:7" x14ac:dyDescent="0.3">
      <c r="A46" t="s">
        <v>3</v>
      </c>
      <c r="B46" t="s">
        <v>29</v>
      </c>
      <c r="C46" t="s">
        <v>8</v>
      </c>
      <c r="D46" s="1">
        <v>139000</v>
      </c>
      <c r="F46" s="12">
        <f>+D46/D39</f>
        <v>496.42857142857144</v>
      </c>
    </row>
    <row r="47" spans="1:7" x14ac:dyDescent="0.3">
      <c r="A47" t="s">
        <v>3</v>
      </c>
      <c r="B47" t="s">
        <v>29</v>
      </c>
      <c r="C47" t="s">
        <v>9</v>
      </c>
      <c r="D47" s="1">
        <v>1716000</v>
      </c>
      <c r="F47" s="12">
        <f t="shared" ref="F47:F51" si="0">+D47/D40</f>
        <v>2822.3684210526317</v>
      </c>
    </row>
    <row r="48" spans="1:7" x14ac:dyDescent="0.3">
      <c r="A48" t="s">
        <v>3</v>
      </c>
      <c r="B48" t="s">
        <v>29</v>
      </c>
      <c r="C48" t="s">
        <v>10</v>
      </c>
      <c r="D48" s="1">
        <v>2987000</v>
      </c>
      <c r="F48" s="12">
        <f t="shared" si="0"/>
        <v>7267.6399026763993</v>
      </c>
    </row>
    <row r="49" spans="1:6" x14ac:dyDescent="0.3">
      <c r="A49" t="s">
        <v>3</v>
      </c>
      <c r="B49" t="s">
        <v>29</v>
      </c>
      <c r="C49" t="s">
        <v>11</v>
      </c>
      <c r="D49" s="1">
        <v>8627000</v>
      </c>
      <c r="F49" s="12">
        <f t="shared" si="0"/>
        <v>16125.233644859813</v>
      </c>
    </row>
    <row r="50" spans="1:6" x14ac:dyDescent="0.3">
      <c r="A50" t="s">
        <v>3</v>
      </c>
      <c r="B50" t="s">
        <v>29</v>
      </c>
      <c r="C50" t="s">
        <v>12</v>
      </c>
      <c r="D50" s="1">
        <v>10728000</v>
      </c>
      <c r="F50" s="12">
        <f t="shared" si="0"/>
        <v>35405.940594059408</v>
      </c>
    </row>
    <row r="51" spans="1:6" x14ac:dyDescent="0.3">
      <c r="A51" t="s">
        <v>3</v>
      </c>
      <c r="B51" t="s">
        <v>29</v>
      </c>
      <c r="C51" t="s">
        <v>13</v>
      </c>
      <c r="D51" s="1">
        <v>185421000</v>
      </c>
      <c r="F51" s="12">
        <f t="shared" si="0"/>
        <v>299549.2730210016</v>
      </c>
    </row>
    <row r="52" spans="1:6" x14ac:dyDescent="0.3">
      <c r="A52" t="s">
        <v>3</v>
      </c>
      <c r="B52" t="s">
        <v>30</v>
      </c>
      <c r="D52" s="1">
        <v>76059</v>
      </c>
    </row>
    <row r="53" spans="1:6" x14ac:dyDescent="0.3">
      <c r="A53" t="s">
        <v>3</v>
      </c>
      <c r="B53" t="s">
        <v>31</v>
      </c>
      <c r="D53" s="1">
        <v>4844</v>
      </c>
    </row>
    <row r="54" spans="1:6" x14ac:dyDescent="0.3">
      <c r="A54" t="s">
        <v>3</v>
      </c>
      <c r="B54" t="s">
        <v>31</v>
      </c>
      <c r="C54" t="s">
        <v>17</v>
      </c>
      <c r="D54">
        <v>350</v>
      </c>
    </row>
    <row r="55" spans="1:6" x14ac:dyDescent="0.3">
      <c r="A55" t="s">
        <v>3</v>
      </c>
      <c r="B55" t="s">
        <v>31</v>
      </c>
      <c r="C55" t="s">
        <v>18</v>
      </c>
      <c r="D55" s="1">
        <v>1461</v>
      </c>
    </row>
    <row r="56" spans="1:6" x14ac:dyDescent="0.3">
      <c r="A56" t="s">
        <v>3</v>
      </c>
      <c r="B56" t="s">
        <v>31</v>
      </c>
      <c r="C56" t="s">
        <v>19</v>
      </c>
      <c r="D56" s="1">
        <v>1147</v>
      </c>
    </row>
    <row r="57" spans="1:6" x14ac:dyDescent="0.3">
      <c r="A57" t="s">
        <v>3</v>
      </c>
      <c r="B57" t="s">
        <v>31</v>
      </c>
      <c r="C57" t="s">
        <v>20</v>
      </c>
      <c r="D57" s="1">
        <v>1239</v>
      </c>
    </row>
    <row r="58" spans="1:6" x14ac:dyDescent="0.3">
      <c r="A58" t="s">
        <v>3</v>
      </c>
      <c r="B58" t="s">
        <v>31</v>
      </c>
      <c r="C58" t="s">
        <v>21</v>
      </c>
      <c r="D58">
        <v>391</v>
      </c>
    </row>
    <row r="59" spans="1:6" x14ac:dyDescent="0.3">
      <c r="A59" t="s">
        <v>3</v>
      </c>
      <c r="B59" t="s">
        <v>31</v>
      </c>
      <c r="C59" t="s">
        <v>22</v>
      </c>
      <c r="D59">
        <v>256</v>
      </c>
    </row>
    <row r="60" spans="1:6" x14ac:dyDescent="0.3">
      <c r="A60" t="s">
        <v>3</v>
      </c>
      <c r="B60" t="s">
        <v>32</v>
      </c>
      <c r="D60" s="1">
        <v>81224000</v>
      </c>
      <c r="F60" s="5" t="s">
        <v>40</v>
      </c>
    </row>
    <row r="61" spans="1:6" x14ac:dyDescent="0.3">
      <c r="A61" t="s">
        <v>3</v>
      </c>
      <c r="B61" t="s">
        <v>32</v>
      </c>
      <c r="C61" t="s">
        <v>17</v>
      </c>
      <c r="D61" s="1">
        <v>196000</v>
      </c>
      <c r="F61" s="12">
        <f>+D61/D54</f>
        <v>560</v>
      </c>
    </row>
    <row r="62" spans="1:6" x14ac:dyDescent="0.3">
      <c r="A62" t="s">
        <v>3</v>
      </c>
      <c r="B62" t="s">
        <v>32</v>
      </c>
      <c r="C62" t="s">
        <v>18</v>
      </c>
      <c r="D62" s="1">
        <v>4316000</v>
      </c>
      <c r="F62" s="12">
        <f t="shared" ref="F62:F66" si="1">+D62/D55</f>
        <v>2954.1409993155371</v>
      </c>
    </row>
    <row r="63" spans="1:6" x14ac:dyDescent="0.3">
      <c r="A63" t="s">
        <v>3</v>
      </c>
      <c r="B63" t="s">
        <v>32</v>
      </c>
      <c r="C63" t="s">
        <v>19</v>
      </c>
      <c r="D63" s="1">
        <v>8338000</v>
      </c>
      <c r="F63" s="12">
        <f t="shared" si="1"/>
        <v>7269.3984306887533</v>
      </c>
    </row>
    <row r="64" spans="1:6" x14ac:dyDescent="0.3">
      <c r="A64" t="s">
        <v>3</v>
      </c>
      <c r="B64" t="s">
        <v>32</v>
      </c>
      <c r="C64" t="s">
        <v>20</v>
      </c>
      <c r="D64" s="1">
        <v>19046000</v>
      </c>
      <c r="F64" s="12">
        <f t="shared" si="1"/>
        <v>15372.074253430186</v>
      </c>
    </row>
    <row r="65" spans="1:6" x14ac:dyDescent="0.3">
      <c r="A65" t="s">
        <v>3</v>
      </c>
      <c r="B65" t="s">
        <v>32</v>
      </c>
      <c r="C65" t="s">
        <v>21</v>
      </c>
      <c r="D65" s="1">
        <v>13601000</v>
      </c>
      <c r="F65" s="12">
        <f t="shared" si="1"/>
        <v>34785.166240409206</v>
      </c>
    </row>
    <row r="66" spans="1:6" x14ac:dyDescent="0.3">
      <c r="A66" t="s">
        <v>3</v>
      </c>
      <c r="B66" t="s">
        <v>32</v>
      </c>
      <c r="C66" t="s">
        <v>22</v>
      </c>
      <c r="D66" s="1">
        <v>35727000</v>
      </c>
      <c r="F66" s="12">
        <f t="shared" si="1"/>
        <v>139558.59375</v>
      </c>
    </row>
    <row r="67" spans="1:6" x14ac:dyDescent="0.3">
      <c r="A67" t="s">
        <v>3</v>
      </c>
      <c r="B67" t="s">
        <v>33</v>
      </c>
      <c r="D67" s="1">
        <v>16768</v>
      </c>
    </row>
  </sheetData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agcensus-chapter1-table5-ME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Gordon, Tom</cp:lastModifiedBy>
  <cp:lastPrinted>2019-05-10T17:31:24Z</cp:lastPrinted>
  <dcterms:created xsi:type="dcterms:W3CDTF">2019-04-13T18:21:31Z</dcterms:created>
  <dcterms:modified xsi:type="dcterms:W3CDTF">2019-05-24T18:52:25Z</dcterms:modified>
</cp:coreProperties>
</file>